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 toan thu\Cong khai ngan sach\nAM 2020\Quy III\"/>
    </mc:Choice>
  </mc:AlternateContent>
  <xr:revisionPtr revIDLastSave="0" documentId="13_ncr:1_{D0E960CA-BFD8-4BD6-AB38-78D387A8BBD6}" xr6:coauthVersionLast="45" xr6:coauthVersionMax="45" xr10:uidLastSave="{00000000-0000-0000-0000-000000000000}"/>
  <bookViews>
    <workbookView xWindow="-120" yWindow="-120" windowWidth="20730" windowHeight="11160" xr2:uid="{E6C208F0-4B78-48BB-BF86-271102FBEA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4" i="1"/>
  <c r="E15" i="1"/>
  <c r="E9" i="1"/>
  <c r="E10" i="1"/>
  <c r="E12" i="1"/>
  <c r="E8" i="1"/>
  <c r="D16" i="1" l="1"/>
  <c r="D15" i="1" s="1"/>
  <c r="D9" i="1"/>
  <c r="D8" i="1" s="1"/>
  <c r="C16" i="1"/>
  <c r="C15" i="1" s="1"/>
  <c r="C9" i="1"/>
  <c r="C8" i="1" s="1"/>
</calcChain>
</file>

<file path=xl/sharedStrings.xml><?xml version="1.0" encoding="utf-8"?>
<sst xmlns="http://schemas.openxmlformats.org/spreadsheetml/2006/main" count="36" uniqueCount="33">
  <si>
    <t>Biểu số 59/CK-NSNN</t>
  </si>
  <si>
    <t>Đơn vị: Triệu đồng</t>
  </si>
  <si>
    <t>STT</t>
  </si>
  <si>
    <t>NỘI DUNG</t>
  </si>
  <si>
    <t>DỰ TOÁN NĂM</t>
  </si>
  <si>
    <t>SO SÁNH ƯỚC THỰC HIỆN VỚI (%)</t>
  </si>
  <si>
    <t>CÙNG KỲ NĂM TRƯỚC</t>
  </si>
  <si>
    <t>A</t>
  </si>
  <si>
    <t>TỔNG NGUỒN THU NSNN TRÊN ĐỊA BÀN</t>
  </si>
  <si>
    <t>I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</si>
  <si>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</si>
  <si>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</si>
  <si>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</si>
  <si>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</si>
  <si>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</si>
  <si>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II</t>
  </si>
  <si>
    <t>Thu chuyển nguồn từ năm trước chuyển sang</t>
  </si>
  <si>
    <t>B</t>
  </si>
  <si>
    <t>TỔNG CHI NSĐP</t>
  </si>
  <si>
    <t>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</si>
  <si>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</si>
  <si>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</si>
  <si>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</si>
  <si>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</si>
  <si>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</si>
  <si>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từ nguồn bổ sung có mục tiêu từ NSTW cho NSĐP</t>
  </si>
  <si>
    <t>C</t>
  </si>
  <si>
    <t>BỘI CHI NSĐP/BỘI THU NSĐP</t>
  </si>
  <si>
    <t>D</t>
  </si>
  <si>
    <t>CHI TRẢ NỢ  GỐC</t>
  </si>
  <si>
    <t>UBND TỈNH KHÁNH HÒA</t>
  </si>
  <si>
    <t>CÂN ĐỐI NGÂN SÁCH ĐỊA PHƯƠNG 09 THÁNG NĂM 2020</t>
  </si>
  <si>
    <t>THỰC HIỆN
 09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</si>
</sst>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0"/>
      <name val=".VnArial Narrow"/>
      <family val="2"/>
    </font>
    <font>
      <b/>
      <sz val="12"/>
      <name val="Times New Romanh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h"/>
      <charset val="163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0" fillId="0" borderId="7" xfId="0" applyFont="1" applyBorder="1"/>
    <xf numFmtId="3" fontId="2" fillId="0" borderId="6" xfId="0" applyNumberFormat="1" applyFont="1" applyBorder="1"/>
    <xf numFmtId="0" fontId="11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3" fontId="12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3" fontId="2" fillId="0" borderId="8" xfId="0" applyNumberFormat="1" applyFont="1" applyBorder="1"/>
    <xf numFmtId="0" fontId="14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14" fillId="0" borderId="11" xfId="0" applyFont="1" applyBorder="1"/>
    <xf numFmtId="3" fontId="1" fillId="0" borderId="10" xfId="0" applyNumberFormat="1" applyFont="1" applyBorder="1"/>
    <xf numFmtId="0" fontId="3" fillId="0" borderId="0" xfId="0" applyFont="1"/>
    <xf numFmtId="0" fontId="15" fillId="0" borderId="0" xfId="0" applyFont="1"/>
    <xf numFmtId="3" fontId="1" fillId="0" borderId="6" xfId="0" applyNumberFormat="1" applyFont="1" applyBorder="1"/>
    <xf numFmtId="3" fontId="1" fillId="0" borderId="8" xfId="0" applyNumberFormat="1" applyFont="1" applyBorder="1"/>
    <xf numFmtId="3" fontId="1" fillId="0" borderId="6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4D06-4750-4244-8022-56757D68C9DB}">
  <dimension ref="A1:N33"/>
  <sheetViews>
    <sheetView tabSelected="1" topLeftCell="B1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H11" sqref="H11"/>
    </sheetView>
  </sheetViews>
  <sheetFormatPr defaultColWidth="12.85546875" defaultRowHeight="15.75"/>
  <cols>
    <col min="1" max="1" width="7.28515625" style="4" customWidth="1"/>
    <col min="2" max="2" width="68" style="4" customWidth="1"/>
    <col min="3" max="4" width="16.28515625" style="4" customWidth="1"/>
    <col min="5" max="6" width="13.42578125" style="4" customWidth="1"/>
    <col min="7" max="16384" width="12.85546875" style="4"/>
  </cols>
  <sheetData>
    <row r="1" spans="1:14">
      <c r="A1" s="1" t="s">
        <v>30</v>
      </c>
      <c r="B1" s="1"/>
      <c r="C1" s="1"/>
      <c r="D1" s="2" t="s">
        <v>0</v>
      </c>
      <c r="E1" s="3"/>
      <c r="F1" s="3"/>
    </row>
    <row r="2" spans="1:14" ht="20.25">
      <c r="A2" s="5" t="s">
        <v>31</v>
      </c>
      <c r="B2" s="6"/>
      <c r="C2" s="7"/>
      <c r="D2" s="7"/>
      <c r="E2" s="7"/>
      <c r="F2" s="7"/>
    </row>
    <row r="3" spans="1:14">
      <c r="A3" s="8"/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</row>
    <row r="4" spans="1:14">
      <c r="A4" s="10"/>
      <c r="B4" s="10"/>
      <c r="C4" s="10"/>
      <c r="D4" s="10"/>
      <c r="E4" s="10"/>
      <c r="F4" s="11" t="s">
        <v>1</v>
      </c>
      <c r="G4" s="12"/>
      <c r="H4" s="12"/>
      <c r="I4" s="12"/>
      <c r="J4" s="9"/>
      <c r="K4" s="9"/>
      <c r="L4" s="9"/>
      <c r="M4" s="9"/>
      <c r="N4" s="9"/>
    </row>
    <row r="5" spans="1:14" s="16" customFormat="1" ht="16.5">
      <c r="A5" s="13" t="s">
        <v>2</v>
      </c>
      <c r="B5" s="13" t="s">
        <v>3</v>
      </c>
      <c r="C5" s="13" t="s">
        <v>4</v>
      </c>
      <c r="D5" s="13" t="s">
        <v>32</v>
      </c>
      <c r="E5" s="14" t="s">
        <v>5</v>
      </c>
      <c r="F5" s="15"/>
    </row>
    <row r="6" spans="1:14" s="16" customFormat="1" ht="16.5">
      <c r="A6" s="17"/>
      <c r="B6" s="17"/>
      <c r="C6" s="17"/>
      <c r="D6" s="17"/>
      <c r="E6" s="13" t="s">
        <v>4</v>
      </c>
      <c r="F6" s="13" t="s">
        <v>6</v>
      </c>
    </row>
    <row r="7" spans="1:14" s="16" customFormat="1" ht="16.5">
      <c r="A7" s="18"/>
      <c r="B7" s="18"/>
      <c r="C7" s="18"/>
      <c r="D7" s="18"/>
      <c r="E7" s="19"/>
      <c r="F7" s="19"/>
    </row>
    <row r="8" spans="1:14" s="23" customFormat="1" ht="18.75">
      <c r="A8" s="20" t="s">
        <v>7</v>
      </c>
      <c r="B8" s="21" t="s">
        <v>8</v>
      </c>
      <c r="C8" s="38">
        <f>C9+C14</f>
        <v>17273000</v>
      </c>
      <c r="D8" s="38">
        <f>D9+D14</f>
        <v>10337018.9</v>
      </c>
      <c r="E8" s="40">
        <f>D8/C8*100</f>
        <v>59.844953974410927</v>
      </c>
      <c r="F8" s="22"/>
    </row>
    <row r="9" spans="1:14" s="23" customFormat="1" ht="18.75">
      <c r="A9" s="24" t="s">
        <v>9</v>
      </c>
      <c r="B9" s="25" t="s">
        <v>10</v>
      </c>
      <c r="C9" s="39">
        <f>C10+C11+C12+C13</f>
        <v>17273000</v>
      </c>
      <c r="D9" s="39">
        <f>D10+D11+D12+D13</f>
        <v>10337018.9</v>
      </c>
      <c r="E9" s="41">
        <f t="shared" ref="E9:E15" si="0">D9/C9*100</f>
        <v>59.844953974410927</v>
      </c>
      <c r="F9" s="26"/>
    </row>
    <row r="10" spans="1:14" s="23" customFormat="1" ht="18.75">
      <c r="A10" s="27">
        <v>1</v>
      </c>
      <c r="B10" s="28" t="s">
        <v>11</v>
      </c>
      <c r="C10" s="29">
        <v>15973000</v>
      </c>
      <c r="D10" s="29">
        <v>8458960.9000000004</v>
      </c>
      <c r="E10" s="42">
        <f t="shared" si="0"/>
        <v>52.957872034057473</v>
      </c>
      <c r="F10" s="26"/>
    </row>
    <row r="11" spans="1:14" s="23" customFormat="1" ht="18.75">
      <c r="A11" s="27">
        <v>2</v>
      </c>
      <c r="B11" s="28" t="s">
        <v>12</v>
      </c>
      <c r="C11" s="29">
        <v>0</v>
      </c>
      <c r="D11" s="29">
        <v>0</v>
      </c>
      <c r="E11" s="42"/>
      <c r="F11" s="26"/>
    </row>
    <row r="12" spans="1:14" s="23" customFormat="1" ht="18.75">
      <c r="A12" s="27">
        <v>3</v>
      </c>
      <c r="B12" s="28" t="s">
        <v>13</v>
      </c>
      <c r="C12" s="29">
        <v>1300000</v>
      </c>
      <c r="D12" s="29">
        <v>1878058</v>
      </c>
      <c r="E12" s="42">
        <f t="shared" si="0"/>
        <v>144.46600000000001</v>
      </c>
      <c r="F12" s="26"/>
    </row>
    <row r="13" spans="1:14" s="23" customFormat="1" ht="18.75">
      <c r="A13" s="27">
        <v>4</v>
      </c>
      <c r="B13" s="28" t="s">
        <v>14</v>
      </c>
      <c r="C13" s="29">
        <v>0</v>
      </c>
      <c r="D13" s="29">
        <v>0</v>
      </c>
      <c r="E13" s="42"/>
      <c r="F13" s="26"/>
    </row>
    <row r="14" spans="1:14" s="23" customFormat="1" ht="18.75">
      <c r="A14" s="24" t="s">
        <v>15</v>
      </c>
      <c r="B14" s="25" t="s">
        <v>16</v>
      </c>
      <c r="C14" s="29"/>
      <c r="D14" s="29">
        <v>0</v>
      </c>
      <c r="E14" s="42"/>
      <c r="F14" s="29"/>
    </row>
    <row r="15" spans="1:14" s="23" customFormat="1" ht="18.75">
      <c r="A15" s="24" t="s">
        <v>17</v>
      </c>
      <c r="B15" s="30" t="s">
        <v>18</v>
      </c>
      <c r="C15" s="39">
        <f>C16+C22</f>
        <v>12129113</v>
      </c>
      <c r="D15" s="39">
        <f>D16+D22</f>
        <v>8603143</v>
      </c>
      <c r="E15" s="41">
        <f>D15/C15*100</f>
        <v>70.929696178112948</v>
      </c>
      <c r="F15" s="29"/>
    </row>
    <row r="16" spans="1:14" s="23" customFormat="1" ht="18.75">
      <c r="A16" s="24" t="s">
        <v>9</v>
      </c>
      <c r="B16" s="25" t="s">
        <v>19</v>
      </c>
      <c r="C16" s="39">
        <f>C17+C18+C19+C20+C21</f>
        <v>11243093</v>
      </c>
      <c r="D16" s="39">
        <f>D17+D18+D19+D20+D21</f>
        <v>8060312</v>
      </c>
      <c r="E16" s="41">
        <f t="shared" ref="E16:E24" si="1">D16/C16*100</f>
        <v>71.691233008568005</v>
      </c>
      <c r="F16" s="29"/>
    </row>
    <row r="17" spans="1:6" s="23" customFormat="1" ht="18.75">
      <c r="A17" s="31">
        <v>1</v>
      </c>
      <c r="B17" s="32" t="s">
        <v>20</v>
      </c>
      <c r="C17" s="29">
        <v>3736407</v>
      </c>
      <c r="D17" s="29">
        <v>3214801</v>
      </c>
      <c r="E17" s="42">
        <f t="shared" si="1"/>
        <v>86.039904111088532</v>
      </c>
      <c r="F17" s="29"/>
    </row>
    <row r="18" spans="1:6" s="23" customFormat="1" ht="18.75">
      <c r="A18" s="31">
        <v>2</v>
      </c>
      <c r="B18" s="32" t="s">
        <v>21</v>
      </c>
      <c r="C18" s="29">
        <v>7221116</v>
      </c>
      <c r="D18" s="29">
        <v>4843941</v>
      </c>
      <c r="E18" s="42">
        <f t="shared" si="1"/>
        <v>67.080226934451687</v>
      </c>
      <c r="F18" s="29"/>
    </row>
    <row r="19" spans="1:6" s="23" customFormat="1" ht="18.75">
      <c r="A19" s="31">
        <v>3</v>
      </c>
      <c r="B19" s="32" t="s">
        <v>22</v>
      </c>
      <c r="C19" s="29">
        <v>9150</v>
      </c>
      <c r="D19" s="29">
        <v>400</v>
      </c>
      <c r="E19" s="42">
        <f t="shared" si="1"/>
        <v>4.3715846994535523</v>
      </c>
      <c r="F19" s="29"/>
    </row>
    <row r="20" spans="1:6" s="23" customFormat="1" ht="18.75">
      <c r="A20" s="31">
        <v>4</v>
      </c>
      <c r="B20" s="32" t="s">
        <v>23</v>
      </c>
      <c r="C20" s="29">
        <v>1170</v>
      </c>
      <c r="D20" s="29">
        <v>1170</v>
      </c>
      <c r="E20" s="42">
        <f t="shared" si="1"/>
        <v>100</v>
      </c>
      <c r="F20" s="29"/>
    </row>
    <row r="21" spans="1:6" s="23" customFormat="1" ht="18.75">
      <c r="A21" s="31">
        <v>5</v>
      </c>
      <c r="B21" s="32" t="s">
        <v>24</v>
      </c>
      <c r="C21" s="29">
        <v>275250</v>
      </c>
      <c r="D21" s="29">
        <v>0</v>
      </c>
      <c r="E21" s="42">
        <f t="shared" si="1"/>
        <v>0</v>
      </c>
      <c r="F21" s="29"/>
    </row>
    <row r="22" spans="1:6" s="23" customFormat="1" ht="18.75">
      <c r="A22" s="24" t="s">
        <v>15</v>
      </c>
      <c r="B22" s="25" t="s">
        <v>25</v>
      </c>
      <c r="C22" s="39">
        <v>886020</v>
      </c>
      <c r="D22" s="39">
        <v>542831</v>
      </c>
      <c r="E22" s="41">
        <f t="shared" si="1"/>
        <v>61.266224238730501</v>
      </c>
      <c r="F22" s="29"/>
    </row>
    <row r="23" spans="1:6" s="23" customFormat="1" ht="18.75">
      <c r="A23" s="24" t="s">
        <v>26</v>
      </c>
      <c r="B23" s="30" t="s">
        <v>27</v>
      </c>
      <c r="C23" s="29"/>
      <c r="D23" s="29"/>
      <c r="E23" s="42"/>
      <c r="F23" s="29"/>
    </row>
    <row r="24" spans="1:6" s="36" customFormat="1" ht="18.75">
      <c r="A24" s="33" t="s">
        <v>28</v>
      </c>
      <c r="B24" s="34" t="s">
        <v>29</v>
      </c>
      <c r="C24" s="35">
        <v>838</v>
      </c>
      <c r="D24" s="35"/>
      <c r="E24" s="43">
        <f t="shared" si="1"/>
        <v>0</v>
      </c>
      <c r="F24" s="35"/>
    </row>
    <row r="25" spans="1:6" ht="18.75">
      <c r="A25" s="37"/>
      <c r="B25" s="37"/>
      <c r="C25" s="23"/>
      <c r="D25" s="23"/>
      <c r="E25" s="23"/>
      <c r="F25" s="23"/>
    </row>
    <row r="26" spans="1:6" ht="18.75">
      <c r="A26" s="23"/>
      <c r="B26" s="37"/>
      <c r="C26" s="23"/>
      <c r="D26" s="23"/>
      <c r="E26" s="23"/>
      <c r="F26" s="23"/>
    </row>
    <row r="27" spans="1:6" ht="18.75">
      <c r="A27" s="23"/>
      <c r="B27" s="23"/>
      <c r="C27" s="23"/>
      <c r="D27" s="23"/>
      <c r="E27" s="23"/>
      <c r="F27" s="23"/>
    </row>
    <row r="28" spans="1:6" ht="18.75">
      <c r="A28" s="23"/>
      <c r="B28" s="23"/>
      <c r="C28" s="23"/>
      <c r="D28" s="23"/>
      <c r="E28" s="23"/>
      <c r="F28" s="23"/>
    </row>
    <row r="29" spans="1:6" ht="18.75">
      <c r="A29" s="23"/>
      <c r="B29" s="23"/>
      <c r="C29" s="23"/>
      <c r="D29" s="23"/>
      <c r="E29" s="23"/>
      <c r="F29" s="23"/>
    </row>
    <row r="30" spans="1:6" ht="18.75">
      <c r="A30" s="23"/>
      <c r="B30" s="23"/>
      <c r="C30" s="23"/>
      <c r="D30" s="23"/>
      <c r="E30" s="23"/>
      <c r="F30" s="23"/>
    </row>
    <row r="31" spans="1:6" ht="18.75">
      <c r="A31" s="23"/>
      <c r="B31" s="23"/>
      <c r="C31" s="23"/>
      <c r="D31" s="23"/>
      <c r="E31" s="23"/>
      <c r="F31" s="23"/>
    </row>
    <row r="32" spans="1:6" ht="18.75">
      <c r="A32" s="23"/>
      <c r="B32" s="23"/>
      <c r="C32" s="23"/>
      <c r="D32" s="23"/>
      <c r="E32" s="23"/>
      <c r="F32" s="23"/>
    </row>
    <row r="33" spans="1:6" ht="18.75">
      <c r="A33" s="23"/>
      <c r="B33" s="23"/>
      <c r="C33" s="23"/>
      <c r="D33" s="23"/>
      <c r="E33" s="23"/>
      <c r="F33" s="23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dvknhat</cp:lastModifiedBy>
  <dcterms:created xsi:type="dcterms:W3CDTF">2020-10-14T02:29:58Z</dcterms:created>
  <dcterms:modified xsi:type="dcterms:W3CDTF">2020-10-14T03:57:25Z</dcterms:modified>
</cp:coreProperties>
</file>